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37" i="1" l="1"/>
  <c r="G36" i="1"/>
  <c r="G35" i="1"/>
  <c r="G34" i="1"/>
  <c r="G33" i="1"/>
  <c r="G32" i="1"/>
  <c r="E38" i="1"/>
  <c r="E44" i="1" s="1"/>
  <c r="C38" i="1"/>
  <c r="C44" i="1" s="1"/>
  <c r="G28" i="1"/>
  <c r="G27" i="1"/>
  <c r="G26" i="1"/>
  <c r="G25" i="1"/>
  <c r="G24" i="1"/>
  <c r="G23" i="1"/>
  <c r="G22" i="1"/>
  <c r="G21" i="1"/>
  <c r="E29" i="1"/>
  <c r="E43" i="1" s="1"/>
  <c r="C29" i="1"/>
  <c r="C43" i="1" s="1"/>
  <c r="G43" i="1" s="1"/>
  <c r="G17" i="1"/>
  <c r="G16" i="1"/>
  <c r="G15" i="1"/>
  <c r="G14" i="1"/>
  <c r="G13" i="1"/>
  <c r="G12" i="1"/>
  <c r="G11" i="1"/>
  <c r="G10" i="1"/>
  <c r="G9" i="1"/>
  <c r="E18" i="1"/>
  <c r="E42" i="1" s="1"/>
  <c r="C18" i="1"/>
  <c r="C42" i="1" s="1"/>
  <c r="G8" i="1"/>
  <c r="G44" i="1" l="1"/>
  <c r="G38" i="1"/>
  <c r="G29" i="1"/>
  <c r="G18" i="1"/>
  <c r="G42" i="1"/>
  <c r="C45" i="1"/>
  <c r="E45" i="1"/>
  <c r="G45" i="1" l="1"/>
</calcChain>
</file>

<file path=xl/sharedStrings.xml><?xml version="1.0" encoding="utf-8"?>
<sst xmlns="http://schemas.openxmlformats.org/spreadsheetml/2006/main" count="56" uniqueCount="42">
  <si>
    <t>Initial Budget:</t>
  </si>
  <si>
    <t>RS.250,000.00</t>
  </si>
  <si>
    <t>Company Location:</t>
  </si>
  <si>
    <t>Budget Allotted:</t>
  </si>
  <si>
    <t>RS.125,000.00</t>
  </si>
  <si>
    <t>Budget Date:</t>
  </si>
  <si>
    <t>Salaries Category</t>
  </si>
  <si>
    <t>Projected</t>
  </si>
  <si>
    <t>Actual</t>
  </si>
  <si>
    <t>Difference</t>
  </si>
  <si>
    <t>Employment/ Recruitment HR</t>
  </si>
  <si>
    <t>International HR Associate</t>
  </si>
  <si>
    <t>Executive Recruiter</t>
  </si>
  <si>
    <t>Labor Relations Specialist</t>
  </si>
  <si>
    <t>HR Consultant</t>
  </si>
  <si>
    <t xml:space="preserve">Training &amp; Development Manager </t>
  </si>
  <si>
    <t>Compensation &amp; Benefit Manager</t>
  </si>
  <si>
    <t>HR Manager</t>
  </si>
  <si>
    <t>HR Director</t>
  </si>
  <si>
    <t>Chief HR Officer</t>
  </si>
  <si>
    <t>Aggregate</t>
  </si>
  <si>
    <t>Compensation &amp; Benefits</t>
  </si>
  <si>
    <t xml:space="preserve">Cafeteria Plan Administration </t>
  </si>
  <si>
    <t>Health, Dental, Vision</t>
  </si>
  <si>
    <t xml:space="preserve">Incentives Compensation </t>
  </si>
  <si>
    <t>Life Insurance</t>
  </si>
  <si>
    <t>Over Time</t>
  </si>
  <si>
    <t>Pay Roll Cost</t>
  </si>
  <si>
    <t>Survey Reports</t>
  </si>
  <si>
    <t xml:space="preserve">Other </t>
  </si>
  <si>
    <t xml:space="preserve">Employee Labor Relation </t>
  </si>
  <si>
    <t>Attendance Incentives</t>
  </si>
  <si>
    <t>Labor Relation Expense</t>
  </si>
  <si>
    <t>Recognition Performance</t>
  </si>
  <si>
    <t>Performance Appraisal</t>
  </si>
  <si>
    <t>Employee Assistance Program</t>
  </si>
  <si>
    <t>Other</t>
  </si>
  <si>
    <t>Summary</t>
  </si>
  <si>
    <t xml:space="preserve">Category </t>
  </si>
  <si>
    <t>Total Aggregate</t>
  </si>
  <si>
    <t>COMPANY NAME</t>
  </si>
  <si>
    <t>HR DEPARTMENT BUDGET FOR FY 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</si>
</sst>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9" formatCode="_ * #,##0_ ;_ * \-#,##0_ ;_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rgb="FF008000"/>
      <name val="Roboto"/>
    </font>
    <font>
      <sz val="11"/>
      <color rgb="FF262626"/>
      <name val="Roboto"/>
    </font>
    <font>
      <sz val="11"/>
      <color rgb="FF008000"/>
      <name val="Roboto Medium"/>
    </font>
    <font>
      <sz val="10"/>
      <color rgb="FF000000"/>
      <name val="Roboto"/>
    </font>
    <font>
      <sz val="10"/>
      <color rgb="FF262626"/>
      <name val="Roboto"/>
    </font>
    <font>
      <sz val="16"/>
      <color rgb="FFFFFFFF"/>
      <name val="Roboto Medium"/>
    </font>
    <font>
      <sz val="12"/>
      <color rgb="FF262626"/>
      <name val="Roboto Medium"/>
    </font>
    <font>
      <b/>
      <sz val="14"/>
      <color rgb="FF008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69" fontId="6" fillId="0" borderId="1" xfId="1" applyNumberFormat="1" applyFont="1" applyBorder="1" applyAlignment="1">
      <alignment horizontal="center" vertical="center"/>
    </xf>
    <xf numFmtId="169" fontId="4" fillId="0" borderId="1" xfId="1" applyNumberFormat="1" applyFont="1" applyBorder="1" applyAlignment="1">
      <alignment horizontal="center" vertical="center"/>
    </xf>
    <xf numFmtId="169" fontId="6" fillId="0" borderId="2" xfId="1" applyNumberFormat="1" applyFont="1" applyBorder="1" applyAlignment="1">
      <alignment horizontal="center" vertical="center"/>
    </xf>
    <xf numFmtId="169" fontId="6" fillId="0" borderId="3" xfId="1" applyNumberFormat="1" applyFont="1" applyBorder="1" applyAlignment="1">
      <alignment horizontal="center" vertical="center"/>
    </xf>
    <xf numFmtId="169" fontId="6" fillId="0" borderId="4" xfId="1" applyNumberFormat="1" applyFont="1" applyBorder="1" applyAlignment="1">
      <alignment horizontal="center" vertical="center"/>
    </xf>
    <xf numFmtId="169" fontId="4" fillId="0" borderId="2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horizontal="center" vertical="center"/>
    </xf>
    <xf numFmtId="169" fontId="4" fillId="0" borderId="4" xfId="1" applyNumberFormat="1" applyFont="1" applyBorder="1" applyAlignment="1">
      <alignment horizontal="center" vertical="center"/>
    </xf>
    <xf numFmtId="169" fontId="8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sqref="A1:I1"/>
    </sheetView>
  </sheetViews>
  <sheetFormatPr defaultRowHeight="14.4"/>
  <cols>
    <col min="1" max="1" width="18.33203125" bestFit="1" customWidth="1"/>
  </cols>
  <sheetData>
    <row r="1" spans="1:9" ht="33">
      <c r="A1" s="1" t="s">
        <v>40</v>
      </c>
      <c r="B1" s="1"/>
      <c r="C1" s="1"/>
      <c r="D1" s="1"/>
      <c r="E1" s="1"/>
      <c r="F1" s="1"/>
      <c r="G1" s="1"/>
      <c r="H1" s="1"/>
      <c r="I1" s="1"/>
    </row>
    <row r="2" spans="1:9" ht="17.399999999999999">
      <c r="A2" s="2" t="s">
        <v>41</v>
      </c>
      <c r="B2" s="2"/>
      <c r="C2" s="2"/>
      <c r="D2" s="2"/>
      <c r="E2" s="2"/>
      <c r="F2" s="2"/>
      <c r="G2" s="2"/>
      <c r="H2" s="2"/>
      <c r="I2" s="2"/>
    </row>
    <row r="3" spans="1:9">
      <c r="A3" s="3"/>
      <c r="B3" s="3"/>
      <c r="C3" s="4"/>
      <c r="D3" s="3"/>
      <c r="E3" s="3"/>
      <c r="F3" s="3"/>
      <c r="G3" s="3"/>
      <c r="H3" s="3"/>
      <c r="I3" s="4"/>
    </row>
    <row r="4" spans="1:9">
      <c r="A4" s="5" t="s">
        <v>5</v>
      </c>
      <c r="B4" s="6"/>
      <c r="C4" s="6"/>
      <c r="D4" s="7" t="s">
        <v>0</v>
      </c>
      <c r="E4" s="7"/>
      <c r="F4" s="7"/>
      <c r="G4" s="7"/>
      <c r="H4" s="8" t="s">
        <v>1</v>
      </c>
      <c r="I4" s="8"/>
    </row>
    <row r="5" spans="1:9">
      <c r="A5" s="5" t="s">
        <v>2</v>
      </c>
      <c r="B5" s="6"/>
      <c r="C5" s="6"/>
      <c r="D5" s="7" t="s">
        <v>3</v>
      </c>
      <c r="E5" s="7"/>
      <c r="F5" s="7"/>
      <c r="G5" s="7"/>
      <c r="H5" s="8" t="s">
        <v>4</v>
      </c>
      <c r="I5" s="8"/>
    </row>
    <row r="6" spans="1:9">
      <c r="A6" s="4"/>
      <c r="B6" s="3"/>
      <c r="C6" s="3"/>
      <c r="D6" s="3"/>
      <c r="E6" s="3"/>
      <c r="F6" s="3"/>
      <c r="G6" s="3"/>
      <c r="H6" s="3"/>
      <c r="I6" s="4"/>
    </row>
    <row r="7" spans="1:9">
      <c r="A7" s="9" t="s">
        <v>6</v>
      </c>
      <c r="B7" s="9"/>
      <c r="C7" s="10" t="s">
        <v>7</v>
      </c>
      <c r="D7" s="10"/>
      <c r="E7" s="10" t="s">
        <v>8</v>
      </c>
      <c r="F7" s="10"/>
      <c r="G7" s="10" t="s">
        <v>9</v>
      </c>
      <c r="H7" s="10"/>
      <c r="I7" s="10"/>
    </row>
    <row r="8" spans="1:9">
      <c r="A8" s="11" t="s">
        <v>10</v>
      </c>
      <c r="B8" s="11"/>
      <c r="C8" s="15">
        <v>7000</v>
      </c>
      <c r="D8" s="15"/>
      <c r="E8" s="15">
        <v>7000</v>
      </c>
      <c r="F8" s="15"/>
      <c r="G8" s="17">
        <f>C8-E8</f>
        <v>0</v>
      </c>
      <c r="H8" s="18"/>
      <c r="I8" s="19"/>
    </row>
    <row r="9" spans="1:9">
      <c r="A9" s="11" t="s">
        <v>11</v>
      </c>
      <c r="B9" s="11"/>
      <c r="C9" s="15">
        <v>7000</v>
      </c>
      <c r="D9" s="15"/>
      <c r="E9" s="15">
        <v>8200</v>
      </c>
      <c r="F9" s="15"/>
      <c r="G9" s="17">
        <f t="shared" ref="G9:G17" si="0">C9-E9</f>
        <v>-1200</v>
      </c>
      <c r="H9" s="18"/>
      <c r="I9" s="19"/>
    </row>
    <row r="10" spans="1:9">
      <c r="A10" s="11" t="s">
        <v>12</v>
      </c>
      <c r="B10" s="11"/>
      <c r="C10" s="15">
        <v>7000</v>
      </c>
      <c r="D10" s="15"/>
      <c r="E10" s="15">
        <v>6800</v>
      </c>
      <c r="F10" s="15"/>
      <c r="G10" s="17">
        <f t="shared" si="0"/>
        <v>200</v>
      </c>
      <c r="H10" s="18"/>
      <c r="I10" s="19"/>
    </row>
    <row r="11" spans="1:9">
      <c r="A11" s="11" t="s">
        <v>13</v>
      </c>
      <c r="B11" s="11"/>
      <c r="C11" s="15">
        <v>7000</v>
      </c>
      <c r="D11" s="15"/>
      <c r="E11" s="15">
        <v>6500</v>
      </c>
      <c r="F11" s="15"/>
      <c r="G11" s="17">
        <f t="shared" si="0"/>
        <v>500</v>
      </c>
      <c r="H11" s="18"/>
      <c r="I11" s="19"/>
    </row>
    <row r="12" spans="1:9">
      <c r="A12" s="11" t="s">
        <v>14</v>
      </c>
      <c r="B12" s="11"/>
      <c r="C12" s="15">
        <v>7000</v>
      </c>
      <c r="D12" s="15"/>
      <c r="E12" s="15">
        <v>7000</v>
      </c>
      <c r="F12" s="15"/>
      <c r="G12" s="17">
        <f t="shared" si="0"/>
        <v>0</v>
      </c>
      <c r="H12" s="18"/>
      <c r="I12" s="19"/>
    </row>
    <row r="13" spans="1:9">
      <c r="A13" s="11" t="s">
        <v>15</v>
      </c>
      <c r="B13" s="11"/>
      <c r="C13" s="15">
        <v>7000</v>
      </c>
      <c r="D13" s="15"/>
      <c r="E13" s="15">
        <v>8000</v>
      </c>
      <c r="F13" s="15"/>
      <c r="G13" s="17">
        <f t="shared" si="0"/>
        <v>-1000</v>
      </c>
      <c r="H13" s="18"/>
      <c r="I13" s="19"/>
    </row>
    <row r="14" spans="1:9">
      <c r="A14" s="11" t="s">
        <v>16</v>
      </c>
      <c r="B14" s="11"/>
      <c r="C14" s="15">
        <v>7000</v>
      </c>
      <c r="D14" s="15"/>
      <c r="E14" s="15">
        <v>6500</v>
      </c>
      <c r="F14" s="15"/>
      <c r="G14" s="17">
        <f t="shared" si="0"/>
        <v>500</v>
      </c>
      <c r="H14" s="18"/>
      <c r="I14" s="19"/>
    </row>
    <row r="15" spans="1:9">
      <c r="A15" s="11" t="s">
        <v>17</v>
      </c>
      <c r="B15" s="11"/>
      <c r="C15" s="15">
        <v>7000</v>
      </c>
      <c r="D15" s="15"/>
      <c r="E15" s="15">
        <v>8000</v>
      </c>
      <c r="F15" s="15"/>
      <c r="G15" s="17">
        <f t="shared" si="0"/>
        <v>-1000</v>
      </c>
      <c r="H15" s="18"/>
      <c r="I15" s="19"/>
    </row>
    <row r="16" spans="1:9">
      <c r="A16" s="11" t="s">
        <v>18</v>
      </c>
      <c r="B16" s="11"/>
      <c r="C16" s="15">
        <v>7000</v>
      </c>
      <c r="D16" s="15"/>
      <c r="E16" s="15">
        <v>7300</v>
      </c>
      <c r="F16" s="15"/>
      <c r="G16" s="17">
        <f t="shared" si="0"/>
        <v>-300</v>
      </c>
      <c r="H16" s="18"/>
      <c r="I16" s="19"/>
    </row>
    <row r="17" spans="1:9">
      <c r="A17" s="11" t="s">
        <v>19</v>
      </c>
      <c r="B17" s="11"/>
      <c r="C17" s="15">
        <v>7000</v>
      </c>
      <c r="D17" s="15"/>
      <c r="E17" s="15">
        <v>8200</v>
      </c>
      <c r="F17" s="15"/>
      <c r="G17" s="17">
        <f t="shared" si="0"/>
        <v>-1200</v>
      </c>
      <c r="H17" s="18"/>
      <c r="I17" s="19"/>
    </row>
    <row r="18" spans="1:9">
      <c r="A18" s="9" t="s">
        <v>20</v>
      </c>
      <c r="B18" s="9"/>
      <c r="C18" s="16">
        <f>SUM(C8:D17)</f>
        <v>70000</v>
      </c>
      <c r="D18" s="16"/>
      <c r="E18" s="16">
        <f>SUM(E8:F17)</f>
        <v>73500</v>
      </c>
      <c r="F18" s="16"/>
      <c r="G18" s="20">
        <f>SUM(G8:I17)</f>
        <v>-3500</v>
      </c>
      <c r="H18" s="21"/>
      <c r="I18" s="22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9" t="s">
        <v>21</v>
      </c>
      <c r="B20" s="9"/>
      <c r="C20" s="10" t="s">
        <v>7</v>
      </c>
      <c r="D20" s="10"/>
      <c r="E20" s="10" t="s">
        <v>8</v>
      </c>
      <c r="F20" s="10"/>
      <c r="G20" s="10" t="s">
        <v>9</v>
      </c>
      <c r="H20" s="10"/>
      <c r="I20" s="10"/>
    </row>
    <row r="21" spans="1:9">
      <c r="A21" s="12" t="s">
        <v>22</v>
      </c>
      <c r="B21" s="12"/>
      <c r="C21" s="15">
        <v>1300</v>
      </c>
      <c r="D21" s="15"/>
      <c r="E21" s="15">
        <v>1250</v>
      </c>
      <c r="F21" s="15"/>
      <c r="G21" s="17">
        <f>C21-E21</f>
        <v>50</v>
      </c>
      <c r="H21" s="18"/>
      <c r="I21" s="19"/>
    </row>
    <row r="22" spans="1:9">
      <c r="A22" s="12" t="s">
        <v>23</v>
      </c>
      <c r="B22" s="12"/>
      <c r="C22" s="15">
        <v>1500</v>
      </c>
      <c r="D22" s="15"/>
      <c r="E22" s="15">
        <v>1500</v>
      </c>
      <c r="F22" s="15"/>
      <c r="G22" s="17">
        <f t="shared" ref="G22:G28" si="1">C22-E22</f>
        <v>0</v>
      </c>
      <c r="H22" s="18"/>
      <c r="I22" s="19"/>
    </row>
    <row r="23" spans="1:9">
      <c r="A23" s="12" t="s">
        <v>24</v>
      </c>
      <c r="B23" s="12"/>
      <c r="C23" s="15">
        <v>1200</v>
      </c>
      <c r="D23" s="15"/>
      <c r="E23" s="15">
        <v>1250</v>
      </c>
      <c r="F23" s="15"/>
      <c r="G23" s="17">
        <f t="shared" si="1"/>
        <v>-50</v>
      </c>
      <c r="H23" s="18"/>
      <c r="I23" s="19"/>
    </row>
    <row r="24" spans="1:9">
      <c r="A24" s="12" t="s">
        <v>25</v>
      </c>
      <c r="B24" s="12"/>
      <c r="C24" s="15">
        <v>1300</v>
      </c>
      <c r="D24" s="15"/>
      <c r="E24" s="15">
        <v>1250</v>
      </c>
      <c r="F24" s="15"/>
      <c r="G24" s="17">
        <f t="shared" si="1"/>
        <v>50</v>
      </c>
      <c r="H24" s="18"/>
      <c r="I24" s="19"/>
    </row>
    <row r="25" spans="1:9">
      <c r="A25" s="12" t="s">
        <v>26</v>
      </c>
      <c r="B25" s="12"/>
      <c r="C25" s="15">
        <v>2000</v>
      </c>
      <c r="D25" s="15"/>
      <c r="E25" s="15">
        <v>2500</v>
      </c>
      <c r="F25" s="15"/>
      <c r="G25" s="17">
        <f t="shared" si="1"/>
        <v>-500</v>
      </c>
      <c r="H25" s="18"/>
      <c r="I25" s="19"/>
    </row>
    <row r="26" spans="1:9">
      <c r="A26" s="12" t="s">
        <v>27</v>
      </c>
      <c r="B26" s="12"/>
      <c r="C26" s="15">
        <v>1600</v>
      </c>
      <c r="D26" s="15"/>
      <c r="E26" s="15">
        <v>1550</v>
      </c>
      <c r="F26" s="15"/>
      <c r="G26" s="17">
        <f t="shared" si="1"/>
        <v>50</v>
      </c>
      <c r="H26" s="18"/>
      <c r="I26" s="19"/>
    </row>
    <row r="27" spans="1:9">
      <c r="A27" s="12" t="s">
        <v>28</v>
      </c>
      <c r="B27" s="12"/>
      <c r="C27" s="15">
        <v>1000</v>
      </c>
      <c r="D27" s="15"/>
      <c r="E27" s="15">
        <v>1050</v>
      </c>
      <c r="F27" s="15"/>
      <c r="G27" s="17">
        <f t="shared" si="1"/>
        <v>-50</v>
      </c>
      <c r="H27" s="18"/>
      <c r="I27" s="19"/>
    </row>
    <row r="28" spans="1:9">
      <c r="A28" s="12" t="s">
        <v>29</v>
      </c>
      <c r="B28" s="12"/>
      <c r="C28" s="15">
        <v>5000</v>
      </c>
      <c r="D28" s="15"/>
      <c r="E28" s="15">
        <v>4500</v>
      </c>
      <c r="F28" s="15"/>
      <c r="G28" s="17">
        <f t="shared" si="1"/>
        <v>500</v>
      </c>
      <c r="H28" s="18"/>
      <c r="I28" s="19"/>
    </row>
    <row r="29" spans="1:9">
      <c r="A29" s="9" t="s">
        <v>20</v>
      </c>
      <c r="B29" s="9"/>
      <c r="C29" s="16">
        <f>SUM(C21:D28)</f>
        <v>14900</v>
      </c>
      <c r="D29" s="16"/>
      <c r="E29" s="16">
        <f>SUM(E21:F28)</f>
        <v>14850</v>
      </c>
      <c r="F29" s="16"/>
      <c r="G29" s="16">
        <f>SUM(G21:I28)</f>
        <v>50</v>
      </c>
      <c r="H29" s="16"/>
      <c r="I29" s="16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9" t="s">
        <v>30</v>
      </c>
      <c r="B31" s="9"/>
      <c r="C31" s="10" t="s">
        <v>7</v>
      </c>
      <c r="D31" s="10"/>
      <c r="E31" s="10" t="s">
        <v>8</v>
      </c>
      <c r="F31" s="10"/>
      <c r="G31" s="10" t="s">
        <v>9</v>
      </c>
      <c r="H31" s="10"/>
      <c r="I31" s="10"/>
    </row>
    <row r="32" spans="1:9">
      <c r="A32" s="12" t="s">
        <v>31</v>
      </c>
      <c r="B32" s="12"/>
      <c r="C32" s="15">
        <v>1500</v>
      </c>
      <c r="D32" s="15"/>
      <c r="E32" s="15">
        <v>1450</v>
      </c>
      <c r="F32" s="15"/>
      <c r="G32" s="17">
        <f>C32-E32</f>
        <v>50</v>
      </c>
      <c r="H32" s="18"/>
      <c r="I32" s="19"/>
    </row>
    <row r="33" spans="1:9">
      <c r="A33" s="12" t="s">
        <v>32</v>
      </c>
      <c r="B33" s="12"/>
      <c r="C33" s="15">
        <v>1300</v>
      </c>
      <c r="D33" s="15"/>
      <c r="E33" s="15">
        <v>1250</v>
      </c>
      <c r="F33" s="15"/>
      <c r="G33" s="17">
        <f t="shared" ref="G33:G37" si="2">C33-E33</f>
        <v>50</v>
      </c>
      <c r="H33" s="18"/>
      <c r="I33" s="19"/>
    </row>
    <row r="34" spans="1:9">
      <c r="A34" s="12" t="s">
        <v>33</v>
      </c>
      <c r="B34" s="12"/>
      <c r="C34" s="15">
        <v>1000</v>
      </c>
      <c r="D34" s="15"/>
      <c r="E34" s="15">
        <v>1100</v>
      </c>
      <c r="F34" s="15"/>
      <c r="G34" s="17">
        <f t="shared" si="2"/>
        <v>-100</v>
      </c>
      <c r="H34" s="18"/>
      <c r="I34" s="19"/>
    </row>
    <row r="35" spans="1:9">
      <c r="A35" s="12" t="s">
        <v>34</v>
      </c>
      <c r="B35" s="12"/>
      <c r="C35" s="15">
        <v>1400</v>
      </c>
      <c r="D35" s="15"/>
      <c r="E35" s="15">
        <v>1450</v>
      </c>
      <c r="F35" s="15"/>
      <c r="G35" s="17">
        <f t="shared" si="2"/>
        <v>-50</v>
      </c>
      <c r="H35" s="18"/>
      <c r="I35" s="19"/>
    </row>
    <row r="36" spans="1:9">
      <c r="A36" s="12" t="s">
        <v>35</v>
      </c>
      <c r="B36" s="12"/>
      <c r="C36" s="15">
        <v>1000</v>
      </c>
      <c r="D36" s="15"/>
      <c r="E36" s="15">
        <v>900</v>
      </c>
      <c r="F36" s="15"/>
      <c r="G36" s="17">
        <f t="shared" si="2"/>
        <v>100</v>
      </c>
      <c r="H36" s="18"/>
      <c r="I36" s="19"/>
    </row>
    <row r="37" spans="1:9">
      <c r="A37" s="12" t="s">
        <v>36</v>
      </c>
      <c r="B37" s="12"/>
      <c r="C37" s="15">
        <v>2000</v>
      </c>
      <c r="D37" s="15"/>
      <c r="E37" s="15">
        <v>2155</v>
      </c>
      <c r="F37" s="15"/>
      <c r="G37" s="17">
        <f t="shared" si="2"/>
        <v>-155</v>
      </c>
      <c r="H37" s="18"/>
      <c r="I37" s="19"/>
    </row>
    <row r="38" spans="1:9">
      <c r="A38" s="9" t="s">
        <v>20</v>
      </c>
      <c r="B38" s="9"/>
      <c r="C38" s="16">
        <f>SUM(C32:D37)</f>
        <v>8200</v>
      </c>
      <c r="D38" s="16"/>
      <c r="E38" s="16">
        <f>SUM(E32:F37)</f>
        <v>8305</v>
      </c>
      <c r="F38" s="16"/>
      <c r="G38" s="16">
        <f>SUM(G32:I37)</f>
        <v>-105</v>
      </c>
      <c r="H38" s="16"/>
      <c r="I38" s="16"/>
    </row>
    <row r="39" spans="1:9">
      <c r="A39" s="3"/>
      <c r="B39" s="3"/>
      <c r="C39" s="4"/>
      <c r="D39" s="3"/>
      <c r="E39" s="3"/>
      <c r="F39" s="3"/>
      <c r="G39" s="3"/>
      <c r="H39" s="3"/>
      <c r="I39" s="4"/>
    </row>
    <row r="40" spans="1:9" ht="20.399999999999999">
      <c r="A40" s="13" t="s">
        <v>37</v>
      </c>
      <c r="B40" s="13"/>
      <c r="C40" s="13"/>
      <c r="D40" s="13"/>
      <c r="E40" s="13"/>
      <c r="F40" s="13"/>
      <c r="G40" s="13"/>
      <c r="H40" s="13"/>
      <c r="I40" s="13"/>
    </row>
    <row r="41" spans="1:9">
      <c r="A41" s="9" t="s">
        <v>38</v>
      </c>
      <c r="B41" s="9"/>
      <c r="C41" s="10" t="s">
        <v>7</v>
      </c>
      <c r="D41" s="10"/>
      <c r="E41" s="10" t="s">
        <v>8</v>
      </c>
      <c r="F41" s="10"/>
      <c r="G41" s="10" t="s">
        <v>9</v>
      </c>
      <c r="H41" s="10"/>
      <c r="I41" s="10"/>
    </row>
    <row r="42" spans="1:9">
      <c r="A42" s="12" t="s">
        <v>6</v>
      </c>
      <c r="B42" s="12"/>
      <c r="C42" s="15">
        <f>C18</f>
        <v>70000</v>
      </c>
      <c r="D42" s="15"/>
      <c r="E42" s="15">
        <f>E18</f>
        <v>73500</v>
      </c>
      <c r="F42" s="15"/>
      <c r="G42" s="15">
        <f>C42-E42</f>
        <v>-3500</v>
      </c>
      <c r="H42" s="15"/>
      <c r="I42" s="15"/>
    </row>
    <row r="43" spans="1:9">
      <c r="A43" s="12" t="s">
        <v>21</v>
      </c>
      <c r="B43" s="12"/>
      <c r="C43" s="15">
        <f>C29</f>
        <v>14900</v>
      </c>
      <c r="D43" s="15"/>
      <c r="E43" s="15">
        <f>E29</f>
        <v>14850</v>
      </c>
      <c r="F43" s="15"/>
      <c r="G43" s="15">
        <f>C43-E43</f>
        <v>50</v>
      </c>
      <c r="H43" s="15"/>
      <c r="I43" s="15"/>
    </row>
    <row r="44" spans="1:9">
      <c r="A44" s="12" t="s">
        <v>30</v>
      </c>
      <c r="B44" s="12"/>
      <c r="C44" s="15">
        <f>C38</f>
        <v>8200</v>
      </c>
      <c r="D44" s="15"/>
      <c r="E44" s="15">
        <f>E38</f>
        <v>8305</v>
      </c>
      <c r="F44" s="15"/>
      <c r="G44" s="15">
        <f>C44-E44</f>
        <v>-105</v>
      </c>
      <c r="H44" s="15"/>
      <c r="I44" s="15"/>
    </row>
    <row r="45" spans="1:9" ht="15">
      <c r="A45" s="14" t="s">
        <v>39</v>
      </c>
      <c r="B45" s="14"/>
      <c r="C45" s="23">
        <f>SUM(C42:D44)</f>
        <v>93100</v>
      </c>
      <c r="D45" s="23"/>
      <c r="E45" s="23">
        <f>SUM(E42:F44)</f>
        <v>96655</v>
      </c>
      <c r="F45" s="23"/>
      <c r="G45" s="23">
        <f>SUM(G42:I44)</f>
        <v>-3555</v>
      </c>
      <c r="H45" s="23"/>
      <c r="I45" s="23"/>
    </row>
  </sheetData>
  <mergeCells count="163">
    <mergeCell ref="A1:I1"/>
    <mergeCell ref="A45:B45"/>
    <mergeCell ref="C45:D45"/>
    <mergeCell ref="E45:F45"/>
    <mergeCell ref="G45:I45"/>
    <mergeCell ref="A43:B43"/>
    <mergeCell ref="C43:D43"/>
    <mergeCell ref="E43:F43"/>
    <mergeCell ref="G43:I43"/>
    <mergeCell ref="A44:B44"/>
    <mergeCell ref="C44:D44"/>
    <mergeCell ref="E44:F44"/>
    <mergeCell ref="G44:I44"/>
    <mergeCell ref="A40:I40"/>
    <mergeCell ref="A41:B41"/>
    <mergeCell ref="C41:D41"/>
    <mergeCell ref="E41:F41"/>
    <mergeCell ref="G41:I41"/>
    <mergeCell ref="A42:B42"/>
    <mergeCell ref="C42:D42"/>
    <mergeCell ref="E42:F42"/>
    <mergeCell ref="G42:I42"/>
    <mergeCell ref="A38:B38"/>
    <mergeCell ref="C38:D38"/>
    <mergeCell ref="E38:F38"/>
    <mergeCell ref="G38:I38"/>
    <mergeCell ref="A39:B39"/>
    <mergeCell ref="D39:H39"/>
    <mergeCell ref="A36:B36"/>
    <mergeCell ref="C36:D36"/>
    <mergeCell ref="E36:F36"/>
    <mergeCell ref="G36:I36"/>
    <mergeCell ref="A37:B37"/>
    <mergeCell ref="C37:D37"/>
    <mergeCell ref="E37:F37"/>
    <mergeCell ref="G37:I37"/>
    <mergeCell ref="A34:B34"/>
    <mergeCell ref="C34:D34"/>
    <mergeCell ref="E34:F34"/>
    <mergeCell ref="G34:I34"/>
    <mergeCell ref="A35:B35"/>
    <mergeCell ref="C35:D35"/>
    <mergeCell ref="E35:F35"/>
    <mergeCell ref="G35:I35"/>
    <mergeCell ref="A32:B32"/>
    <mergeCell ref="C32:D32"/>
    <mergeCell ref="E32:F32"/>
    <mergeCell ref="G32:I32"/>
    <mergeCell ref="A33:B33"/>
    <mergeCell ref="C33:D33"/>
    <mergeCell ref="E33:F33"/>
    <mergeCell ref="G33:I33"/>
    <mergeCell ref="A30:B30"/>
    <mergeCell ref="C30:D30"/>
    <mergeCell ref="E30:F30"/>
    <mergeCell ref="G30:I30"/>
    <mergeCell ref="A31:B31"/>
    <mergeCell ref="C31:D31"/>
    <mergeCell ref="E31:F31"/>
    <mergeCell ref="G31:I31"/>
    <mergeCell ref="A28:B28"/>
    <mergeCell ref="C28:D28"/>
    <mergeCell ref="E28:F28"/>
    <mergeCell ref="G28:I28"/>
    <mergeCell ref="A29:B29"/>
    <mergeCell ref="C29:D29"/>
    <mergeCell ref="E29:F29"/>
    <mergeCell ref="G29:I29"/>
    <mergeCell ref="A26:B26"/>
    <mergeCell ref="C26:D26"/>
    <mergeCell ref="E26:F26"/>
    <mergeCell ref="G26:I26"/>
    <mergeCell ref="A27:B27"/>
    <mergeCell ref="C27:D27"/>
    <mergeCell ref="E27:F27"/>
    <mergeCell ref="G27:I27"/>
    <mergeCell ref="A24:B24"/>
    <mergeCell ref="C24:D24"/>
    <mergeCell ref="E24:F24"/>
    <mergeCell ref="G24:I24"/>
    <mergeCell ref="A25:B25"/>
    <mergeCell ref="C25:D25"/>
    <mergeCell ref="E25:F25"/>
    <mergeCell ref="G25:I25"/>
    <mergeCell ref="A22:B22"/>
    <mergeCell ref="C22:D22"/>
    <mergeCell ref="E22:F22"/>
    <mergeCell ref="G22:I22"/>
    <mergeCell ref="A23:B23"/>
    <mergeCell ref="C23:D23"/>
    <mergeCell ref="E23:F23"/>
    <mergeCell ref="G23:I23"/>
    <mergeCell ref="A20:B20"/>
    <mergeCell ref="C20:D20"/>
    <mergeCell ref="E20:F20"/>
    <mergeCell ref="G20:I20"/>
    <mergeCell ref="A21:B21"/>
    <mergeCell ref="C21:D21"/>
    <mergeCell ref="E21:F21"/>
    <mergeCell ref="G21:I21"/>
    <mergeCell ref="A18:B18"/>
    <mergeCell ref="C18:D18"/>
    <mergeCell ref="E18:F18"/>
    <mergeCell ref="G18:I18"/>
    <mergeCell ref="A19:B19"/>
    <mergeCell ref="C19:D19"/>
    <mergeCell ref="E19:F19"/>
    <mergeCell ref="G19:I19"/>
    <mergeCell ref="A16:B16"/>
    <mergeCell ref="C16:D16"/>
    <mergeCell ref="E16:F16"/>
    <mergeCell ref="G16:I16"/>
    <mergeCell ref="A17:B17"/>
    <mergeCell ref="C17:D17"/>
    <mergeCell ref="E17:F17"/>
    <mergeCell ref="G17:I17"/>
    <mergeCell ref="A14:B14"/>
    <mergeCell ref="C14:D14"/>
    <mergeCell ref="E14:F14"/>
    <mergeCell ref="G14:I14"/>
    <mergeCell ref="A15:B15"/>
    <mergeCell ref="C15:D15"/>
    <mergeCell ref="E15:F15"/>
    <mergeCell ref="G15:I15"/>
    <mergeCell ref="A12:B12"/>
    <mergeCell ref="C12:D12"/>
    <mergeCell ref="E12:F12"/>
    <mergeCell ref="G12:I12"/>
    <mergeCell ref="A13:B13"/>
    <mergeCell ref="C13:D13"/>
    <mergeCell ref="E13:F13"/>
    <mergeCell ref="G13:I13"/>
    <mergeCell ref="A10:B10"/>
    <mergeCell ref="C10:D10"/>
    <mergeCell ref="E10:F10"/>
    <mergeCell ref="G10:I10"/>
    <mergeCell ref="A11:B11"/>
    <mergeCell ref="C11:D11"/>
    <mergeCell ref="E11:F11"/>
    <mergeCell ref="G11:I11"/>
    <mergeCell ref="A8:B8"/>
    <mergeCell ref="C8:D8"/>
    <mergeCell ref="E8:F8"/>
    <mergeCell ref="G8:I8"/>
    <mergeCell ref="A9:B9"/>
    <mergeCell ref="C9:D9"/>
    <mergeCell ref="E9:F9"/>
    <mergeCell ref="G9:I9"/>
    <mergeCell ref="B6:C6"/>
    <mergeCell ref="D6:H6"/>
    <mergeCell ref="A7:B7"/>
    <mergeCell ref="C7:D7"/>
    <mergeCell ref="E7:F7"/>
    <mergeCell ref="G7:I7"/>
    <mergeCell ref="B5:C5"/>
    <mergeCell ref="D5:G5"/>
    <mergeCell ref="H5:I5"/>
    <mergeCell ref="A2:I2"/>
    <mergeCell ref="A3:B3"/>
    <mergeCell ref="D3:H3"/>
    <mergeCell ref="B4:C4"/>
    <mergeCell ref="D4:G4"/>
    <mergeCell ref="H4:I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2020-07-10T07:12:26Z</dcterms:created>
  <dcterms:modified xsi:type="dcterms:W3CDTF">2020-07-10T07:21:27Z</dcterms:modified>
</cp:coreProperties>
</file>